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Sheet1!$B$2:$F$23</definedName>
  </definedNames>
  <calcPr calcId="144525"/>
</workbook>
</file>

<file path=xl/sharedStrings.xml><?xml version="1.0" encoding="utf-8"?>
<sst xmlns="http://schemas.openxmlformats.org/spreadsheetml/2006/main" count="96" uniqueCount="31">
  <si>
    <t>行政区划</t>
  </si>
  <si>
    <t>街镇市场单元名称</t>
  </si>
  <si>
    <t>6月30日前排队数量</t>
  </si>
  <si>
    <t>7月1日—8月27日排队数量</t>
  </si>
  <si>
    <t>最早登记时间</t>
  </si>
  <si>
    <t>余量</t>
  </si>
  <si>
    <t>龙潭区</t>
  </si>
  <si>
    <t>龙华街道</t>
  </si>
  <si>
    <t>湘潭街道</t>
  </si>
  <si>
    <t>铁东街道</t>
  </si>
  <si>
    <t>泡子沿街道</t>
  </si>
  <si>
    <t>龙潭街道</t>
  </si>
  <si>
    <t>新吉林街道</t>
  </si>
  <si>
    <t>山前街道</t>
  </si>
  <si>
    <t>新安街道</t>
  </si>
  <si>
    <t>遵义街道</t>
  </si>
  <si>
    <t>榆树街道</t>
  </si>
  <si>
    <t>东城街道</t>
  </si>
  <si>
    <t>承德街道</t>
  </si>
  <si>
    <t>靠山街道</t>
  </si>
  <si>
    <t>乌拉街镇</t>
  </si>
  <si>
    <t>缸窑镇</t>
  </si>
  <si>
    <t>江密峰镇</t>
  </si>
  <si>
    <t>大口钦镇</t>
  </si>
  <si>
    <t>金珠镇</t>
  </si>
  <si>
    <t>江北乡</t>
  </si>
  <si>
    <t>龙潭经济开发区</t>
  </si>
  <si>
    <t>金珠工业区</t>
  </si>
  <si>
    <r>
      <rPr>
        <b/>
        <sz val="14"/>
        <color theme="1"/>
        <rFont val="仿宋_GB2312"/>
        <charset val="134"/>
      </rPr>
      <t>市场单</t>
    </r>
    <r>
      <rPr>
        <b/>
        <sz val="14"/>
        <color theme="1"/>
        <rFont val="仿宋_GB2312"/>
        <charset val="134"/>
      </rPr>
      <t>元</t>
    </r>
    <r>
      <rPr>
        <b/>
        <sz val="14"/>
        <color theme="1"/>
        <rFont val="仿宋_GB2312"/>
        <charset val="134"/>
      </rPr>
      <t>名</t>
    </r>
    <r>
      <rPr>
        <b/>
        <sz val="14"/>
        <color theme="1"/>
        <rFont val="仿宋_GB2312"/>
        <charset val="134"/>
      </rPr>
      <t>称</t>
    </r>
  </si>
  <si>
    <t>指导数上限</t>
  </si>
  <si>
    <t>总计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</si>
</sst>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0_ "/>
    <numFmt numFmtId="178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color rgb="FFC00000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0"/>
      <color rgb="FFC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C00000"/>
      <name val="宋体"/>
      <charset val="134"/>
    </font>
    <font>
      <sz val="11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5" fillId="30" borderId="4" applyNumberFormat="0" applyAlignment="0" applyProtection="0">
      <alignment vertical="center"/>
    </xf>
    <xf numFmtId="0" fontId="36" fillId="13" borderId="6" applyNumberFormat="0" applyAlignment="0" applyProtection="0">
      <alignment vertical="center"/>
    </xf>
    <xf numFmtId="0" fontId="38" fillId="32" borderId="9" applyNumberFormat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78" fontId="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textRotation="255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/>
    </xf>
    <xf numFmtId="58" fontId="1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7"/>
  <sheetViews>
    <sheetView zoomScale="90" zoomScaleNormal="90" workbookViewId="0">
      <selection activeCell="B2" sqref="B2:G24"/>
    </sheetView>
  </sheetViews>
  <sheetFormatPr defaultColWidth="20.8833333333333" defaultRowHeight="28.5" customHeight="1" outlineLevelCol="6"/>
  <cols>
    <col min="1" max="1" width="20.8833333333333" style="41"/>
    <col min="2" max="2" width="10.8833333333333" style="41" customWidth="1"/>
    <col min="3" max="3" width="24.775" style="41" customWidth="1"/>
    <col min="4" max="5" width="20" style="41" customWidth="1"/>
    <col min="6" max="6" width="16.4416666666667" style="41" customWidth="1"/>
    <col min="7" max="7" width="12.8833333333333" style="41" customWidth="1"/>
    <col min="8" max="16384" width="20.8833333333333" style="41"/>
  </cols>
  <sheetData>
    <row r="2" ht="45" customHeight="1" spans="2:7">
      <c r="B2" s="27" t="s">
        <v>0</v>
      </c>
      <c r="C2" s="27" t="s">
        <v>1</v>
      </c>
      <c r="D2" s="42" t="s">
        <v>2</v>
      </c>
      <c r="E2" s="42" t="s">
        <v>3</v>
      </c>
      <c r="F2" s="42" t="s">
        <v>4</v>
      </c>
      <c r="G2" s="27" t="s">
        <v>5</v>
      </c>
    </row>
    <row r="3" s="40" customFormat="1" ht="26.1" customHeight="1" spans="2:7">
      <c r="B3" s="30" t="s">
        <v>6</v>
      </c>
      <c r="C3" s="38" t="s">
        <v>7</v>
      </c>
      <c r="D3" s="38">
        <v>0</v>
      </c>
      <c r="E3" s="38">
        <v>0</v>
      </c>
      <c r="F3" s="38">
        <v>0</v>
      </c>
      <c r="G3" s="38">
        <v>3</v>
      </c>
    </row>
    <row r="4" s="40" customFormat="1" ht="26.1" customHeight="1" spans="2:7">
      <c r="B4" s="30"/>
      <c r="C4" s="38" t="s">
        <v>8</v>
      </c>
      <c r="D4" s="38">
        <v>1</v>
      </c>
      <c r="E4" s="38">
        <v>4</v>
      </c>
      <c r="F4" s="46">
        <v>45832</v>
      </c>
      <c r="G4" s="38">
        <v>0</v>
      </c>
    </row>
    <row r="5" s="40" customFormat="1" ht="26.1" customHeight="1" spans="2:7">
      <c r="B5" s="30"/>
      <c r="C5" s="38" t="s">
        <v>9</v>
      </c>
      <c r="D5" s="38">
        <v>0</v>
      </c>
      <c r="E5" s="38">
        <v>0</v>
      </c>
      <c r="F5" s="38">
        <v>0</v>
      </c>
      <c r="G5" s="38">
        <v>4</v>
      </c>
    </row>
    <row r="6" s="40" customFormat="1" ht="26.1" customHeight="1" spans="2:7">
      <c r="B6" s="30"/>
      <c r="C6" s="38" t="s">
        <v>10</v>
      </c>
      <c r="D6" s="38">
        <v>1</v>
      </c>
      <c r="E6" s="38">
        <v>0</v>
      </c>
      <c r="F6" s="46">
        <v>45721</v>
      </c>
      <c r="G6" s="38">
        <v>0</v>
      </c>
    </row>
    <row r="7" s="40" customFormat="1" ht="26.1" customHeight="1" spans="2:7">
      <c r="B7" s="30"/>
      <c r="C7" s="38" t="s">
        <v>11</v>
      </c>
      <c r="D7" s="43">
        <v>0</v>
      </c>
      <c r="E7" s="38">
        <v>0</v>
      </c>
      <c r="F7" s="38">
        <v>0</v>
      </c>
      <c r="G7" s="38">
        <v>0</v>
      </c>
    </row>
    <row r="8" s="40" customFormat="1" ht="26.1" customHeight="1" spans="2:7">
      <c r="B8" s="30"/>
      <c r="C8" s="38" t="s">
        <v>12</v>
      </c>
      <c r="D8" s="38">
        <v>5</v>
      </c>
      <c r="E8" s="38">
        <v>3</v>
      </c>
      <c r="F8" s="46">
        <v>45790</v>
      </c>
      <c r="G8" s="38">
        <v>0</v>
      </c>
    </row>
    <row r="9" s="40" customFormat="1" ht="26.1" customHeight="1" spans="2:7">
      <c r="B9" s="30"/>
      <c r="C9" s="38" t="s">
        <v>13</v>
      </c>
      <c r="D9" s="43">
        <v>4</v>
      </c>
      <c r="E9" s="38">
        <v>2</v>
      </c>
      <c r="F9" s="46">
        <v>45756</v>
      </c>
      <c r="G9" s="38">
        <v>0</v>
      </c>
    </row>
    <row r="10" s="40" customFormat="1" ht="26.1" customHeight="1" spans="2:7">
      <c r="B10" s="30"/>
      <c r="C10" s="38" t="s">
        <v>14</v>
      </c>
      <c r="D10" s="38">
        <v>0</v>
      </c>
      <c r="E10" s="38">
        <v>1</v>
      </c>
      <c r="F10" s="46">
        <v>45896</v>
      </c>
      <c r="G10" s="38">
        <v>1</v>
      </c>
    </row>
    <row r="11" s="40" customFormat="1" ht="26.1" customHeight="1" spans="2:7">
      <c r="B11" s="30"/>
      <c r="C11" s="38" t="s">
        <v>15</v>
      </c>
      <c r="D11" s="38">
        <v>6</v>
      </c>
      <c r="E11" s="38">
        <v>1</v>
      </c>
      <c r="F11" s="46">
        <v>45733</v>
      </c>
      <c r="G11" s="38">
        <v>0</v>
      </c>
    </row>
    <row r="12" s="40" customFormat="1" ht="26.1" customHeight="1" spans="2:7">
      <c r="B12" s="30"/>
      <c r="C12" s="38" t="s">
        <v>16</v>
      </c>
      <c r="D12" s="38">
        <v>0</v>
      </c>
      <c r="E12" s="38">
        <v>0</v>
      </c>
      <c r="F12" s="38">
        <v>0</v>
      </c>
      <c r="G12" s="38">
        <v>1</v>
      </c>
    </row>
    <row r="13" s="40" customFormat="1" ht="26.1" customHeight="1" spans="2:7">
      <c r="B13" s="30"/>
      <c r="C13" s="38" t="s">
        <v>17</v>
      </c>
      <c r="D13" s="38">
        <v>0</v>
      </c>
      <c r="E13" s="38">
        <v>0</v>
      </c>
      <c r="F13" s="38">
        <v>0</v>
      </c>
      <c r="G13" s="38">
        <v>3</v>
      </c>
    </row>
    <row r="14" s="40" customFormat="1" ht="26.1" customHeight="1" spans="2:7">
      <c r="B14" s="30"/>
      <c r="C14" s="38" t="s">
        <v>18</v>
      </c>
      <c r="D14" s="38">
        <v>0</v>
      </c>
      <c r="E14" s="38">
        <v>0</v>
      </c>
      <c r="F14" s="38">
        <v>0</v>
      </c>
      <c r="G14" s="38">
        <v>1</v>
      </c>
    </row>
    <row r="15" s="40" customFormat="1" ht="26.1" customHeight="1" spans="2:7">
      <c r="B15" s="30"/>
      <c r="C15" s="38" t="s">
        <v>19</v>
      </c>
      <c r="D15" s="38">
        <v>0</v>
      </c>
      <c r="E15" s="38">
        <v>0</v>
      </c>
      <c r="F15" s="38">
        <v>0</v>
      </c>
      <c r="G15" s="38">
        <v>1</v>
      </c>
    </row>
    <row r="16" s="40" customFormat="1" ht="26.1" customHeight="1" spans="2:7">
      <c r="B16" s="30"/>
      <c r="C16" s="38" t="s">
        <v>20</v>
      </c>
      <c r="D16" s="38">
        <v>0</v>
      </c>
      <c r="E16" s="38">
        <v>3</v>
      </c>
      <c r="F16" s="46">
        <v>45884</v>
      </c>
      <c r="G16" s="38">
        <v>1</v>
      </c>
    </row>
    <row r="17" s="40" customFormat="1" ht="26.1" customHeight="1" spans="2:7">
      <c r="B17" s="30"/>
      <c r="C17" s="38" t="s">
        <v>21</v>
      </c>
      <c r="D17" s="38">
        <v>0</v>
      </c>
      <c r="E17" s="38">
        <v>1</v>
      </c>
      <c r="F17" s="46">
        <v>45890</v>
      </c>
      <c r="G17" s="38">
        <v>1</v>
      </c>
    </row>
    <row r="18" s="40" customFormat="1" ht="26.1" customHeight="1" spans="2:7">
      <c r="B18" s="30"/>
      <c r="C18" s="38" t="s">
        <v>22</v>
      </c>
      <c r="D18" s="38">
        <v>3</v>
      </c>
      <c r="E18" s="38">
        <v>2</v>
      </c>
      <c r="F18" s="46">
        <v>45727</v>
      </c>
      <c r="G18" s="38">
        <v>1</v>
      </c>
    </row>
    <row r="19" s="40" customFormat="1" ht="26.1" customHeight="1" spans="2:7">
      <c r="B19" s="30"/>
      <c r="C19" s="38" t="s">
        <v>23</v>
      </c>
      <c r="D19" s="38">
        <v>0</v>
      </c>
      <c r="E19" s="38">
        <v>1</v>
      </c>
      <c r="F19" s="46">
        <v>45866</v>
      </c>
      <c r="G19" s="38">
        <v>0</v>
      </c>
    </row>
    <row r="20" s="40" customFormat="1" ht="26.1" customHeight="1" spans="2:7">
      <c r="B20" s="30"/>
      <c r="C20" s="38" t="s">
        <v>24</v>
      </c>
      <c r="D20" s="38">
        <v>0</v>
      </c>
      <c r="E20" s="38">
        <v>0</v>
      </c>
      <c r="F20" s="38">
        <v>0</v>
      </c>
      <c r="G20" s="38">
        <v>0</v>
      </c>
    </row>
    <row r="21" s="40" customFormat="1" ht="26.1" customHeight="1" spans="2:7">
      <c r="B21" s="30"/>
      <c r="C21" s="38" t="s">
        <v>25</v>
      </c>
      <c r="D21" s="38">
        <v>0</v>
      </c>
      <c r="E21" s="38">
        <v>1</v>
      </c>
      <c r="F21" s="46">
        <v>45854</v>
      </c>
      <c r="G21" s="38">
        <v>0</v>
      </c>
    </row>
    <row r="22" s="40" customFormat="1" ht="26.1" customHeight="1" spans="2:7">
      <c r="B22" s="30"/>
      <c r="C22" s="38" t="s">
        <v>26</v>
      </c>
      <c r="D22" s="38">
        <v>0</v>
      </c>
      <c r="E22" s="38">
        <v>0</v>
      </c>
      <c r="F22" s="38">
        <v>0</v>
      </c>
      <c r="G22" s="38">
        <v>0</v>
      </c>
    </row>
    <row r="23" s="40" customFormat="1" ht="26.1" customHeight="1" spans="2:7">
      <c r="B23" s="30"/>
      <c r="C23" s="38" t="s">
        <v>27</v>
      </c>
      <c r="D23" s="38">
        <v>0</v>
      </c>
      <c r="E23" s="38">
        <v>0</v>
      </c>
      <c r="F23" s="38">
        <v>0</v>
      </c>
      <c r="G23" s="38">
        <v>1</v>
      </c>
    </row>
    <row r="24" s="40" customFormat="1" customHeight="1" spans="2:7">
      <c r="B24" s="30"/>
      <c r="C24" s="38"/>
      <c r="D24" s="38">
        <f>SUM(D3:D23)</f>
        <v>20</v>
      </c>
      <c r="E24" s="38">
        <f>SUM(E3:E23)</f>
        <v>19</v>
      </c>
      <c r="F24" s="38"/>
      <c r="G24" s="38">
        <f>SUM(G3:G23)</f>
        <v>18</v>
      </c>
    </row>
    <row r="25" s="40" customFormat="1" customHeight="1" spans="2:6">
      <c r="B25" s="44"/>
      <c r="C25" s="45"/>
      <c r="D25" s="45"/>
      <c r="E25" s="45"/>
      <c r="F25" s="45"/>
    </row>
    <row r="26" s="40" customFormat="1" customHeight="1" spans="2:6">
      <c r="B26" s="44"/>
      <c r="C26" s="45"/>
      <c r="D26" s="45"/>
      <c r="E26" s="45"/>
      <c r="F26" s="45"/>
    </row>
    <row r="27" s="40" customFormat="1" customHeight="1" spans="2:6">
      <c r="B27" s="44"/>
      <c r="C27" s="45"/>
      <c r="D27" s="45"/>
      <c r="E27" s="45"/>
      <c r="F27" s="45"/>
    </row>
  </sheetData>
  <mergeCells count="1">
    <mergeCell ref="B3:B23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80" zoomScaleNormal="80" workbookViewId="0">
      <selection activeCell="C1" sqref="C1"/>
    </sheetView>
  </sheetViews>
  <sheetFormatPr defaultColWidth="9" defaultRowHeight="16.5" outlineLevelCol="2"/>
  <cols>
    <col min="1" max="1" width="13" customWidth="1"/>
    <col min="2" max="3" width="24.3666666666667" style="26" customWidth="1"/>
  </cols>
  <sheetData>
    <row r="1" ht="102.6" customHeight="1" spans="1:3">
      <c r="A1" s="27" t="s">
        <v>0</v>
      </c>
      <c r="B1" s="28" t="s">
        <v>28</v>
      </c>
      <c r="C1" s="29" t="s">
        <v>29</v>
      </c>
    </row>
    <row r="2" ht="27" customHeight="1" spans="1:3">
      <c r="A2" s="30" t="s">
        <v>6</v>
      </c>
      <c r="B2" s="31" t="s">
        <v>7</v>
      </c>
      <c r="C2" s="32">
        <v>144</v>
      </c>
    </row>
    <row r="3" ht="27" customHeight="1" spans="1:3">
      <c r="A3" s="30"/>
      <c r="B3" s="31" t="s">
        <v>8</v>
      </c>
      <c r="C3" s="32">
        <v>154</v>
      </c>
    </row>
    <row r="4" ht="27" customHeight="1" spans="1:3">
      <c r="A4" s="30"/>
      <c r="B4" s="33" t="s">
        <v>9</v>
      </c>
      <c r="C4" s="32">
        <v>82</v>
      </c>
    </row>
    <row r="5" ht="27" customHeight="1" spans="1:3">
      <c r="A5" s="30"/>
      <c r="B5" s="31" t="s">
        <v>10</v>
      </c>
      <c r="C5" s="32">
        <v>29</v>
      </c>
    </row>
    <row r="6" ht="27" customHeight="1" spans="1:3">
      <c r="A6" s="30"/>
      <c r="B6" s="31" t="s">
        <v>11</v>
      </c>
      <c r="C6" s="32">
        <v>79</v>
      </c>
    </row>
    <row r="7" ht="27" customHeight="1" spans="1:3">
      <c r="A7" s="30"/>
      <c r="B7" s="31" t="s">
        <v>12</v>
      </c>
      <c r="C7" s="32">
        <v>52</v>
      </c>
    </row>
    <row r="8" ht="27" customHeight="1" spans="1:3">
      <c r="A8" s="30"/>
      <c r="B8" s="31" t="s">
        <v>13</v>
      </c>
      <c r="C8" s="32">
        <v>93</v>
      </c>
    </row>
    <row r="9" ht="27" customHeight="1" spans="1:3">
      <c r="A9" s="30"/>
      <c r="B9" s="31" t="s">
        <v>14</v>
      </c>
      <c r="C9" s="32">
        <v>127</v>
      </c>
    </row>
    <row r="10" ht="27" customHeight="1" spans="1:3">
      <c r="A10" s="30"/>
      <c r="B10" s="31" t="s">
        <v>15</v>
      </c>
      <c r="C10" s="32">
        <v>69</v>
      </c>
    </row>
    <row r="11" ht="27" customHeight="1" spans="1:3">
      <c r="A11" s="30"/>
      <c r="B11" s="31" t="s">
        <v>16</v>
      </c>
      <c r="C11" s="32">
        <v>20</v>
      </c>
    </row>
    <row r="12" ht="27" customHeight="1" spans="1:3">
      <c r="A12" s="30"/>
      <c r="B12" s="31" t="s">
        <v>17</v>
      </c>
      <c r="C12" s="32">
        <v>45</v>
      </c>
    </row>
    <row r="13" ht="27" customHeight="1" spans="1:3">
      <c r="A13" s="30"/>
      <c r="B13" s="33" t="s">
        <v>18</v>
      </c>
      <c r="C13" s="32">
        <v>103</v>
      </c>
    </row>
    <row r="14" ht="27" customHeight="1" spans="1:3">
      <c r="A14" s="30"/>
      <c r="B14" s="31" t="s">
        <v>19</v>
      </c>
      <c r="C14" s="32">
        <v>14</v>
      </c>
    </row>
    <row r="15" s="25" customFormat="1" ht="27" customHeight="1" spans="1:3">
      <c r="A15" s="34"/>
      <c r="B15" s="35" t="s">
        <v>20</v>
      </c>
      <c r="C15" s="36">
        <v>244</v>
      </c>
    </row>
    <row r="16" s="25" customFormat="1" ht="27" customHeight="1" spans="1:3">
      <c r="A16" s="34"/>
      <c r="B16" s="35" t="s">
        <v>21</v>
      </c>
      <c r="C16" s="36">
        <v>124</v>
      </c>
    </row>
    <row r="17" s="25" customFormat="1" ht="27" customHeight="1" spans="1:3">
      <c r="A17" s="34"/>
      <c r="B17" s="35" t="s">
        <v>22</v>
      </c>
      <c r="C17" s="36">
        <v>149</v>
      </c>
    </row>
    <row r="18" s="25" customFormat="1" ht="27" customHeight="1" spans="1:3">
      <c r="A18" s="34"/>
      <c r="B18" s="35" t="s">
        <v>23</v>
      </c>
      <c r="C18" s="36">
        <v>75</v>
      </c>
    </row>
    <row r="19" s="25" customFormat="1" ht="27" customHeight="1" spans="1:3">
      <c r="A19" s="34"/>
      <c r="B19" s="35" t="s">
        <v>24</v>
      </c>
      <c r="C19" s="36">
        <v>79</v>
      </c>
    </row>
    <row r="20" s="25" customFormat="1" ht="27" customHeight="1" spans="1:3">
      <c r="A20" s="34"/>
      <c r="B20" s="35" t="s">
        <v>25</v>
      </c>
      <c r="C20" s="36">
        <v>61</v>
      </c>
    </row>
    <row r="21" s="25" customFormat="1" ht="27" customHeight="1" spans="1:3">
      <c r="A21" s="34"/>
      <c r="B21" s="35" t="s">
        <v>26</v>
      </c>
      <c r="C21" s="37">
        <v>0</v>
      </c>
    </row>
    <row r="22" s="25" customFormat="1" ht="27" customHeight="1" spans="1:3">
      <c r="A22" s="34"/>
      <c r="B22" s="35" t="s">
        <v>27</v>
      </c>
      <c r="C22" s="36">
        <v>26</v>
      </c>
    </row>
    <row r="23" ht="27" customHeight="1" spans="1:3">
      <c r="A23" s="38" t="s">
        <v>30</v>
      </c>
      <c r="B23" s="31"/>
      <c r="C23" s="39">
        <f>SUM(C2:C22)</f>
        <v>1769</v>
      </c>
    </row>
  </sheetData>
  <mergeCells count="2">
    <mergeCell ref="A23:B23"/>
    <mergeCell ref="A2:A2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F21" sqref="F1:F21"/>
    </sheetView>
  </sheetViews>
  <sheetFormatPr defaultColWidth="9" defaultRowHeight="16.5"/>
  <sheetData>
    <row r="1" ht="21" spans="1:17">
      <c r="A1" s="1" t="s">
        <v>7</v>
      </c>
      <c r="B1" s="2">
        <v>153</v>
      </c>
      <c r="C1" s="3">
        <v>10</v>
      </c>
      <c r="D1" s="4">
        <f t="shared" ref="D1:D21" si="0">F1-B1</f>
        <v>-9</v>
      </c>
      <c r="E1" s="9">
        <v>1</v>
      </c>
      <c r="F1" s="10">
        <v>144</v>
      </c>
      <c r="G1">
        <v>1</v>
      </c>
      <c r="H1" s="1" t="s">
        <v>7</v>
      </c>
      <c r="I1" s="13">
        <v>153</v>
      </c>
      <c r="J1" s="1">
        <v>143</v>
      </c>
      <c r="K1" s="1">
        <v>10</v>
      </c>
      <c r="L1" s="14"/>
      <c r="M1" s="1">
        <v>143</v>
      </c>
      <c r="N1" s="10">
        <v>144</v>
      </c>
      <c r="O1" s="17">
        <v>3</v>
      </c>
      <c r="P1" s="17">
        <v>9.17</v>
      </c>
      <c r="Q1" s="23">
        <f t="shared" ref="Q1:Q19" si="1">N1-J1</f>
        <v>1</v>
      </c>
    </row>
    <row r="2" ht="21" spans="1:17">
      <c r="A2" s="1" t="s">
        <v>8</v>
      </c>
      <c r="B2" s="2">
        <v>148</v>
      </c>
      <c r="C2" s="3">
        <v>4</v>
      </c>
      <c r="D2" s="4">
        <f t="shared" si="0"/>
        <v>4</v>
      </c>
      <c r="E2" s="9">
        <v>8</v>
      </c>
      <c r="F2" s="10">
        <v>152</v>
      </c>
      <c r="G2">
        <v>2</v>
      </c>
      <c r="H2" s="1" t="s">
        <v>8</v>
      </c>
      <c r="I2" s="13">
        <v>148</v>
      </c>
      <c r="J2" s="1">
        <v>144</v>
      </c>
      <c r="K2" s="1">
        <v>4</v>
      </c>
      <c r="L2" s="14"/>
      <c r="M2" s="1">
        <v>144</v>
      </c>
      <c r="N2" s="10">
        <v>152</v>
      </c>
      <c r="O2" s="17">
        <v>12</v>
      </c>
      <c r="P2" s="17">
        <v>6.24</v>
      </c>
      <c r="Q2" s="23">
        <f t="shared" si="1"/>
        <v>8</v>
      </c>
    </row>
    <row r="3" ht="21" spans="1:17">
      <c r="A3" s="1" t="s">
        <v>9</v>
      </c>
      <c r="B3" s="2">
        <v>85</v>
      </c>
      <c r="C3" s="3">
        <v>6</v>
      </c>
      <c r="D3" s="4">
        <f t="shared" si="0"/>
        <v>-4</v>
      </c>
      <c r="E3" s="9">
        <v>2</v>
      </c>
      <c r="F3" s="10">
        <v>81</v>
      </c>
      <c r="G3">
        <v>3</v>
      </c>
      <c r="H3" s="1" t="s">
        <v>9</v>
      </c>
      <c r="I3" s="13">
        <v>85</v>
      </c>
      <c r="J3" s="1">
        <v>79</v>
      </c>
      <c r="K3" s="1">
        <v>6</v>
      </c>
      <c r="L3" s="14"/>
      <c r="M3" s="1">
        <v>79</v>
      </c>
      <c r="N3" s="10">
        <v>81</v>
      </c>
      <c r="O3" s="17">
        <v>5</v>
      </c>
      <c r="P3" s="17">
        <v>9.26</v>
      </c>
      <c r="Q3" s="23">
        <f t="shared" si="1"/>
        <v>2</v>
      </c>
    </row>
    <row r="4" ht="21" spans="1:17">
      <c r="A4" s="5" t="s">
        <v>10</v>
      </c>
      <c r="B4" s="2">
        <v>32</v>
      </c>
      <c r="C4" s="3">
        <v>5</v>
      </c>
      <c r="D4" s="4">
        <f t="shared" si="0"/>
        <v>-3</v>
      </c>
      <c r="E4" s="9">
        <v>2</v>
      </c>
      <c r="F4" s="10">
        <v>29</v>
      </c>
      <c r="G4">
        <v>4</v>
      </c>
      <c r="H4" s="5" t="s">
        <v>10</v>
      </c>
      <c r="I4" s="13">
        <v>32</v>
      </c>
      <c r="J4" s="1">
        <v>27</v>
      </c>
      <c r="K4" s="1">
        <v>5</v>
      </c>
      <c r="L4" s="14"/>
      <c r="M4" s="1">
        <v>27</v>
      </c>
      <c r="N4" s="10">
        <v>29</v>
      </c>
      <c r="O4" s="17">
        <v>2</v>
      </c>
      <c r="P4" s="18">
        <v>2.2</v>
      </c>
      <c r="Q4" s="23">
        <f t="shared" si="1"/>
        <v>2</v>
      </c>
    </row>
    <row r="5" ht="21" spans="1:17">
      <c r="A5" s="1" t="s">
        <v>11</v>
      </c>
      <c r="B5" s="2">
        <v>82</v>
      </c>
      <c r="C5" s="3">
        <v>5</v>
      </c>
      <c r="D5" s="4">
        <f t="shared" si="0"/>
        <v>-4</v>
      </c>
      <c r="E5" s="9">
        <v>1</v>
      </c>
      <c r="F5" s="10">
        <v>78</v>
      </c>
      <c r="G5">
        <v>5</v>
      </c>
      <c r="H5" s="1" t="s">
        <v>11</v>
      </c>
      <c r="I5" s="13">
        <v>82</v>
      </c>
      <c r="J5" s="1">
        <v>77</v>
      </c>
      <c r="K5" s="1">
        <v>5</v>
      </c>
      <c r="L5" s="14"/>
      <c r="M5" s="1">
        <v>77</v>
      </c>
      <c r="N5" s="10">
        <v>78</v>
      </c>
      <c r="O5" s="17">
        <v>4</v>
      </c>
      <c r="P5" s="17">
        <v>9.15</v>
      </c>
      <c r="Q5" s="23">
        <f t="shared" si="1"/>
        <v>1</v>
      </c>
    </row>
    <row r="6" ht="21" spans="1:17">
      <c r="A6" s="1" t="s">
        <v>12</v>
      </c>
      <c r="B6" s="2">
        <v>51</v>
      </c>
      <c r="C6" s="3">
        <v>6</v>
      </c>
      <c r="D6" s="4">
        <f t="shared" si="0"/>
        <v>0</v>
      </c>
      <c r="E6" s="9">
        <v>6</v>
      </c>
      <c r="F6" s="10">
        <v>51</v>
      </c>
      <c r="G6">
        <v>6</v>
      </c>
      <c r="H6" s="1" t="s">
        <v>12</v>
      </c>
      <c r="I6" s="13">
        <v>51</v>
      </c>
      <c r="J6" s="1">
        <v>45</v>
      </c>
      <c r="K6" s="1">
        <v>6</v>
      </c>
      <c r="L6" s="14"/>
      <c r="M6" s="1">
        <v>45</v>
      </c>
      <c r="N6" s="10">
        <v>51</v>
      </c>
      <c r="O6" s="17">
        <v>10</v>
      </c>
      <c r="P6" s="17">
        <v>5.13</v>
      </c>
      <c r="Q6" s="23">
        <f t="shared" si="1"/>
        <v>6</v>
      </c>
    </row>
    <row r="7" ht="21" spans="1:17">
      <c r="A7" s="1" t="s">
        <v>13</v>
      </c>
      <c r="B7" s="2">
        <v>92</v>
      </c>
      <c r="C7" s="3">
        <v>4</v>
      </c>
      <c r="D7" s="4">
        <f t="shared" si="0"/>
        <v>0</v>
      </c>
      <c r="E7" s="9">
        <v>4</v>
      </c>
      <c r="F7" s="10">
        <v>92</v>
      </c>
      <c r="G7">
        <v>7</v>
      </c>
      <c r="H7" s="1" t="s">
        <v>13</v>
      </c>
      <c r="I7" s="13">
        <v>92</v>
      </c>
      <c r="J7" s="1">
        <v>88</v>
      </c>
      <c r="K7" s="1">
        <v>4</v>
      </c>
      <c r="L7" s="14"/>
      <c r="M7" s="1">
        <v>88</v>
      </c>
      <c r="N7" s="10">
        <v>92</v>
      </c>
      <c r="O7" s="17">
        <v>8</v>
      </c>
      <c r="P7" s="17">
        <v>4.9</v>
      </c>
      <c r="Q7" s="23">
        <f t="shared" si="1"/>
        <v>4</v>
      </c>
    </row>
    <row r="8" ht="21" spans="1:17">
      <c r="A8" s="1" t="s">
        <v>14</v>
      </c>
      <c r="B8" s="2">
        <v>133</v>
      </c>
      <c r="C8" s="3">
        <v>9</v>
      </c>
      <c r="D8" s="4">
        <f t="shared" si="0"/>
        <v>-7</v>
      </c>
      <c r="E8" s="9">
        <v>2</v>
      </c>
      <c r="F8" s="10">
        <v>126</v>
      </c>
      <c r="G8">
        <v>8</v>
      </c>
      <c r="H8" s="1" t="s">
        <v>14</v>
      </c>
      <c r="I8" s="13">
        <v>133</v>
      </c>
      <c r="J8" s="1">
        <v>124</v>
      </c>
      <c r="K8" s="1">
        <v>9</v>
      </c>
      <c r="L8" s="14"/>
      <c r="M8" s="1">
        <v>124</v>
      </c>
      <c r="N8" s="10">
        <v>126</v>
      </c>
      <c r="O8" s="17">
        <v>6</v>
      </c>
      <c r="P8" s="17">
        <v>8.27</v>
      </c>
      <c r="Q8" s="23">
        <f t="shared" si="1"/>
        <v>2</v>
      </c>
    </row>
    <row r="9" ht="21" spans="1:17">
      <c r="A9" s="1" t="s">
        <v>15</v>
      </c>
      <c r="B9" s="2">
        <v>70</v>
      </c>
      <c r="C9" s="3">
        <v>10</v>
      </c>
      <c r="D9" s="4">
        <f t="shared" si="0"/>
        <v>-3</v>
      </c>
      <c r="E9" s="9">
        <v>7</v>
      </c>
      <c r="F9" s="10">
        <v>67</v>
      </c>
      <c r="G9">
        <v>9</v>
      </c>
      <c r="H9" s="1" t="s">
        <v>15</v>
      </c>
      <c r="I9" s="13">
        <v>70</v>
      </c>
      <c r="J9" s="1">
        <v>60</v>
      </c>
      <c r="K9" s="1">
        <v>10</v>
      </c>
      <c r="L9" s="14"/>
      <c r="M9" s="1">
        <v>60</v>
      </c>
      <c r="N9" s="10">
        <v>67</v>
      </c>
      <c r="O9" s="17">
        <v>12</v>
      </c>
      <c r="P9" s="17">
        <v>3.17</v>
      </c>
      <c r="Q9" s="23">
        <f t="shared" si="1"/>
        <v>7</v>
      </c>
    </row>
    <row r="10" ht="21" spans="1:17">
      <c r="A10" s="1" t="s">
        <v>16</v>
      </c>
      <c r="B10" s="2">
        <v>22</v>
      </c>
      <c r="C10" s="3">
        <v>2</v>
      </c>
      <c r="D10" s="4">
        <f t="shared" si="0"/>
        <v>-2</v>
      </c>
      <c r="E10" s="9">
        <v>0</v>
      </c>
      <c r="F10" s="10">
        <v>20</v>
      </c>
      <c r="G10">
        <v>10</v>
      </c>
      <c r="H10" s="1" t="s">
        <v>16</v>
      </c>
      <c r="I10" s="13">
        <v>22</v>
      </c>
      <c r="J10" s="1">
        <v>20</v>
      </c>
      <c r="K10" s="1">
        <v>2</v>
      </c>
      <c r="L10" s="14"/>
      <c r="M10" s="1">
        <v>20</v>
      </c>
      <c r="N10" s="10">
        <v>20</v>
      </c>
      <c r="O10" s="17">
        <v>2</v>
      </c>
      <c r="P10" s="17">
        <v>11.5</v>
      </c>
      <c r="Q10" s="23">
        <f t="shared" si="1"/>
        <v>0</v>
      </c>
    </row>
    <row r="11" ht="21" spans="1:17">
      <c r="A11" s="1" t="s">
        <v>17</v>
      </c>
      <c r="B11" s="2">
        <v>46</v>
      </c>
      <c r="C11" s="3">
        <v>1</v>
      </c>
      <c r="D11" s="4">
        <f t="shared" si="0"/>
        <v>-1</v>
      </c>
      <c r="E11" s="9">
        <v>0</v>
      </c>
      <c r="F11" s="10">
        <v>45</v>
      </c>
      <c r="G11">
        <v>11</v>
      </c>
      <c r="H11" s="1" t="s">
        <v>17</v>
      </c>
      <c r="I11" s="13">
        <v>46</v>
      </c>
      <c r="J11" s="1">
        <v>45</v>
      </c>
      <c r="K11" s="1">
        <v>1</v>
      </c>
      <c r="L11" s="14"/>
      <c r="M11" s="1">
        <v>45</v>
      </c>
      <c r="N11" s="10">
        <v>45</v>
      </c>
      <c r="O11" s="17">
        <v>1</v>
      </c>
      <c r="P11" s="18">
        <v>10.11</v>
      </c>
      <c r="Q11" s="23">
        <f t="shared" si="1"/>
        <v>0</v>
      </c>
    </row>
    <row r="12" ht="21" spans="1:17">
      <c r="A12" s="1" t="s">
        <v>18</v>
      </c>
      <c r="B12" s="2">
        <v>108</v>
      </c>
      <c r="C12" s="3">
        <v>6</v>
      </c>
      <c r="D12" s="4">
        <f t="shared" si="0"/>
        <v>-6</v>
      </c>
      <c r="E12" s="9">
        <v>0</v>
      </c>
      <c r="F12" s="10">
        <v>102</v>
      </c>
      <c r="G12">
        <v>12</v>
      </c>
      <c r="H12" s="1" t="s">
        <v>18</v>
      </c>
      <c r="I12" s="13">
        <v>108</v>
      </c>
      <c r="J12" s="1">
        <v>102</v>
      </c>
      <c r="K12" s="1">
        <v>6</v>
      </c>
      <c r="L12" s="14"/>
      <c r="M12" s="1">
        <v>102</v>
      </c>
      <c r="N12" s="10">
        <v>102</v>
      </c>
      <c r="O12" s="17">
        <v>3</v>
      </c>
      <c r="P12" s="17">
        <v>8.29</v>
      </c>
      <c r="Q12" s="23">
        <f t="shared" si="1"/>
        <v>0</v>
      </c>
    </row>
    <row r="13" ht="21" spans="1:17">
      <c r="A13" s="1" t="s">
        <v>19</v>
      </c>
      <c r="B13" s="2">
        <v>15</v>
      </c>
      <c r="C13" s="3">
        <v>1</v>
      </c>
      <c r="D13" s="4">
        <f t="shared" si="0"/>
        <v>-1</v>
      </c>
      <c r="E13" s="9">
        <v>0</v>
      </c>
      <c r="F13" s="10">
        <v>14</v>
      </c>
      <c r="G13">
        <v>13</v>
      </c>
      <c r="H13" s="1" t="s">
        <v>19</v>
      </c>
      <c r="I13" s="13">
        <v>15</v>
      </c>
      <c r="J13" s="1">
        <v>14</v>
      </c>
      <c r="K13" s="1">
        <v>1</v>
      </c>
      <c r="L13" s="14"/>
      <c r="M13" s="1">
        <v>14</v>
      </c>
      <c r="N13" s="10">
        <v>14</v>
      </c>
      <c r="O13" s="17">
        <v>0</v>
      </c>
      <c r="P13" s="17"/>
      <c r="Q13" s="23">
        <f t="shared" si="1"/>
        <v>0</v>
      </c>
    </row>
    <row r="14" ht="21" spans="1:17">
      <c r="A14" s="6" t="s">
        <v>20</v>
      </c>
      <c r="B14" s="7">
        <v>268</v>
      </c>
      <c r="C14" s="8">
        <v>11</v>
      </c>
      <c r="D14" s="4">
        <f t="shared" si="0"/>
        <v>-24</v>
      </c>
      <c r="E14" s="9">
        <v>-13</v>
      </c>
      <c r="F14" s="11">
        <v>244</v>
      </c>
      <c r="G14">
        <v>14</v>
      </c>
      <c r="H14" s="6" t="s">
        <v>20</v>
      </c>
      <c r="I14" s="15">
        <v>268</v>
      </c>
      <c r="J14" s="6">
        <v>257</v>
      </c>
      <c r="K14" s="6">
        <v>11</v>
      </c>
      <c r="L14" s="16"/>
      <c r="M14" s="6">
        <v>257</v>
      </c>
      <c r="N14" s="19">
        <v>244</v>
      </c>
      <c r="O14" s="20">
        <v>4</v>
      </c>
      <c r="P14" s="20">
        <v>8.26</v>
      </c>
      <c r="Q14" s="23">
        <f t="shared" si="1"/>
        <v>-13</v>
      </c>
    </row>
    <row r="15" ht="21" spans="1:17">
      <c r="A15" s="6" t="s">
        <v>21</v>
      </c>
      <c r="B15" s="7">
        <v>139</v>
      </c>
      <c r="C15" s="8">
        <v>8</v>
      </c>
      <c r="D15" s="4">
        <f t="shared" si="0"/>
        <v>-15</v>
      </c>
      <c r="E15" s="9">
        <v>-7</v>
      </c>
      <c r="F15" s="11">
        <v>124</v>
      </c>
      <c r="G15">
        <v>15</v>
      </c>
      <c r="H15" s="6" t="s">
        <v>21</v>
      </c>
      <c r="I15" s="15">
        <v>139</v>
      </c>
      <c r="J15" s="6">
        <v>131</v>
      </c>
      <c r="K15" s="6">
        <v>8</v>
      </c>
      <c r="L15" s="16"/>
      <c r="M15" s="6">
        <v>131</v>
      </c>
      <c r="N15" s="19">
        <v>124</v>
      </c>
      <c r="O15" s="20">
        <v>4</v>
      </c>
      <c r="P15" s="20">
        <v>8.21</v>
      </c>
      <c r="Q15" s="23">
        <f t="shared" si="1"/>
        <v>-7</v>
      </c>
    </row>
    <row r="16" ht="21" spans="1:17">
      <c r="A16" s="6" t="s">
        <v>22</v>
      </c>
      <c r="B16" s="7">
        <v>164</v>
      </c>
      <c r="C16" s="8">
        <v>7</v>
      </c>
      <c r="D16" s="4">
        <f t="shared" si="0"/>
        <v>-15</v>
      </c>
      <c r="E16" s="9">
        <v>-8</v>
      </c>
      <c r="F16" s="11">
        <v>149</v>
      </c>
      <c r="G16">
        <v>16</v>
      </c>
      <c r="H16" s="6" t="s">
        <v>22</v>
      </c>
      <c r="I16" s="15">
        <v>164</v>
      </c>
      <c r="J16" s="6">
        <v>157</v>
      </c>
      <c r="K16" s="6">
        <v>7</v>
      </c>
      <c r="L16" s="16"/>
      <c r="M16" s="6">
        <v>157</v>
      </c>
      <c r="N16" s="21">
        <v>149</v>
      </c>
      <c r="O16" s="20">
        <v>8</v>
      </c>
      <c r="P16" s="20">
        <v>3.11</v>
      </c>
      <c r="Q16" s="23">
        <f t="shared" si="1"/>
        <v>-8</v>
      </c>
    </row>
    <row r="17" ht="21" spans="1:17">
      <c r="A17" s="6" t="s">
        <v>23</v>
      </c>
      <c r="B17" s="7">
        <v>81</v>
      </c>
      <c r="C17" s="8">
        <v>2</v>
      </c>
      <c r="D17" s="4">
        <f t="shared" si="0"/>
        <v>-6</v>
      </c>
      <c r="E17" s="9">
        <v>-4</v>
      </c>
      <c r="F17" s="11">
        <v>75</v>
      </c>
      <c r="G17">
        <v>17</v>
      </c>
      <c r="H17" s="6" t="s">
        <v>23</v>
      </c>
      <c r="I17" s="15">
        <v>81</v>
      </c>
      <c r="J17" s="6">
        <v>79</v>
      </c>
      <c r="K17" s="6">
        <v>2</v>
      </c>
      <c r="L17" s="16"/>
      <c r="M17" s="6">
        <v>79</v>
      </c>
      <c r="N17" s="19">
        <v>75</v>
      </c>
      <c r="O17" s="20">
        <v>2</v>
      </c>
      <c r="P17" s="20">
        <v>7.3</v>
      </c>
      <c r="Q17" s="23">
        <f t="shared" si="1"/>
        <v>-4</v>
      </c>
    </row>
    <row r="18" ht="21" spans="1:17">
      <c r="A18" s="6" t="s">
        <v>24</v>
      </c>
      <c r="B18" s="7">
        <v>85</v>
      </c>
      <c r="C18" s="8">
        <v>2</v>
      </c>
      <c r="D18" s="4">
        <f t="shared" si="0"/>
        <v>-6</v>
      </c>
      <c r="E18" s="9">
        <v>-4</v>
      </c>
      <c r="F18" s="11">
        <v>79</v>
      </c>
      <c r="G18">
        <v>18</v>
      </c>
      <c r="H18" s="6" t="s">
        <v>24</v>
      </c>
      <c r="I18" s="15">
        <v>85</v>
      </c>
      <c r="J18" s="6">
        <v>83</v>
      </c>
      <c r="K18" s="6">
        <v>2</v>
      </c>
      <c r="L18" s="16"/>
      <c r="M18" s="6">
        <v>83</v>
      </c>
      <c r="N18" s="19">
        <v>79</v>
      </c>
      <c r="O18" s="20">
        <v>3</v>
      </c>
      <c r="P18" s="20">
        <v>11.19</v>
      </c>
      <c r="Q18" s="23">
        <f t="shared" si="1"/>
        <v>-4</v>
      </c>
    </row>
    <row r="19" ht="21" spans="1:17">
      <c r="A19" s="6" t="s">
        <v>25</v>
      </c>
      <c r="B19" s="7">
        <v>64</v>
      </c>
      <c r="C19" s="8">
        <v>0</v>
      </c>
      <c r="D19" s="4">
        <f t="shared" si="0"/>
        <v>-3</v>
      </c>
      <c r="E19" s="9">
        <v>-3</v>
      </c>
      <c r="F19" s="11">
        <v>61</v>
      </c>
      <c r="G19">
        <v>19</v>
      </c>
      <c r="H19" s="6" t="s">
        <v>25</v>
      </c>
      <c r="I19" s="15">
        <v>64</v>
      </c>
      <c r="J19" s="6">
        <v>64</v>
      </c>
      <c r="K19" s="6">
        <v>0</v>
      </c>
      <c r="L19" s="16"/>
      <c r="M19" s="6">
        <v>64</v>
      </c>
      <c r="N19" s="21">
        <v>61</v>
      </c>
      <c r="O19" s="20">
        <v>1</v>
      </c>
      <c r="P19" s="20">
        <v>7.16</v>
      </c>
      <c r="Q19" s="23">
        <f t="shared" si="1"/>
        <v>-3</v>
      </c>
    </row>
    <row r="20" ht="21" spans="1:17">
      <c r="A20" s="1" t="s">
        <v>26</v>
      </c>
      <c r="B20" s="2">
        <v>0</v>
      </c>
      <c r="C20" s="3">
        <v>0</v>
      </c>
      <c r="D20" s="4">
        <f t="shared" si="0"/>
        <v>0</v>
      </c>
      <c r="E20" s="9"/>
      <c r="F20" s="12">
        <v>0</v>
      </c>
      <c r="G20">
        <v>20</v>
      </c>
      <c r="H20" s="1" t="s">
        <v>26</v>
      </c>
      <c r="I20" s="13">
        <v>0</v>
      </c>
      <c r="J20" s="1">
        <v>0</v>
      </c>
      <c r="K20" s="1">
        <v>0</v>
      </c>
      <c r="L20" s="14"/>
      <c r="M20" s="1">
        <v>0</v>
      </c>
      <c r="N20" s="22">
        <v>0</v>
      </c>
      <c r="O20" s="17">
        <v>0</v>
      </c>
      <c r="P20" s="17"/>
      <c r="Q20" s="14"/>
    </row>
    <row r="21" ht="21" spans="1:17">
      <c r="A21" s="6" t="s">
        <v>27</v>
      </c>
      <c r="B21" s="7">
        <v>27</v>
      </c>
      <c r="C21" s="8">
        <v>0</v>
      </c>
      <c r="D21" s="4">
        <f t="shared" si="0"/>
        <v>-1</v>
      </c>
      <c r="E21" s="9">
        <v>-1</v>
      </c>
      <c r="F21" s="11">
        <v>26</v>
      </c>
      <c r="G21">
        <v>21</v>
      </c>
      <c r="H21" s="6" t="s">
        <v>27</v>
      </c>
      <c r="I21" s="15">
        <v>27</v>
      </c>
      <c r="J21" s="6">
        <v>27</v>
      </c>
      <c r="K21" s="6">
        <v>0</v>
      </c>
      <c r="L21" s="16"/>
      <c r="M21" s="6">
        <v>27</v>
      </c>
      <c r="N21" s="19">
        <v>26</v>
      </c>
      <c r="O21" s="20">
        <v>4</v>
      </c>
      <c r="P21" s="20">
        <v>8.27</v>
      </c>
      <c r="Q21" s="24">
        <f>N21-J21</f>
        <v>-1</v>
      </c>
    </row>
  </sheetData>
  <sortState ref="A1:Q21">
    <sortCondition ref="G1:G21"/>
  </sortState>
  <pageMargins left="0.7" right="0.7" top="0.75" bottom="0.75" header="0.3" footer="0.3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2024-02-18T02:03:00Z</dcterms:created>
  <cp:lastPrinted>2025-01-14T02:38:00Z</cp:lastPrinted>
  <dcterms:modified xsi:type="dcterms:W3CDTF">2026-01-07T14:25:00Z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A953BE1BB12D1EB216FC5D698CA3291E</vt:lpwstr>
  </property>
  <property fmtid="{D5CDD505-2E9C-101B-9397-08002B2CF9AE}" pid="3" name="KSOProductBuildVer">
    <vt:lpwstr>2052-11.8.2.12185</vt:lpwstr>
  </property>
</Properties>
</file>